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10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<sst xmlns="http://schemas.openxmlformats.org/spreadsheetml/2006/main" count="21" uniqueCount="20">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</sst>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KOUD/WARM/WATER VERBRUIK IN 2010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245"/>
          <c:w val="0.86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2.7439999999999927</c:v>
                </c:pt>
                <c:pt idx="1">
                  <c:v>2.591000000000008</c:v>
                </c:pt>
                <c:pt idx="2">
                  <c:v>2.5820000000000007</c:v>
                </c:pt>
                <c:pt idx="3">
                  <c:v>3.5219999999999985</c:v>
                </c:pt>
                <c:pt idx="4">
                  <c:v>3.3880000000000052</c:v>
                </c:pt>
                <c:pt idx="5">
                  <c:v>2.772999999999996</c:v>
                </c:pt>
                <c:pt idx="6">
                  <c:v>5.994000000000007</c:v>
                </c:pt>
                <c:pt idx="7">
                  <c:v>2.961999999999975</c:v>
                </c:pt>
                <c:pt idx="8">
                  <c:v>2.1380000000000123</c:v>
                </c:pt>
                <c:pt idx="9">
                  <c:v>2.785000000000011</c:v>
                </c:pt>
                <c:pt idx="10">
                  <c:v>2.6419999999999746</c:v>
                </c:pt>
                <c:pt idx="11">
                  <c:v>3.257000000000012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1.3620000000000019</c:v>
                </c:pt>
                <c:pt idx="1">
                  <c:v>1.0180000000000007</c:v>
                </c:pt>
                <c:pt idx="2">
                  <c:v>1.006999999999998</c:v>
                </c:pt>
                <c:pt idx="3">
                  <c:v>1.091000000000001</c:v>
                </c:pt>
                <c:pt idx="4">
                  <c:v>1.149000000000001</c:v>
                </c:pt>
                <c:pt idx="5">
                  <c:v>0.9699999999999989</c:v>
                </c:pt>
                <c:pt idx="6">
                  <c:v>1.2100000000000009</c:v>
                </c:pt>
                <c:pt idx="7">
                  <c:v>1.1460000000000008</c:v>
                </c:pt>
                <c:pt idx="8">
                  <c:v>0.8230000000000004</c:v>
                </c:pt>
                <c:pt idx="9">
                  <c:v>1.1280000000000001</c:v>
                </c:pt>
                <c:pt idx="10">
                  <c:v>1.3279999999999959</c:v>
                </c:pt>
                <c:pt idx="11">
                  <c:v>0.9660000000000011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2.5649999999999977</c:v>
                </c:pt>
                <c:pt idx="1">
                  <c:v>2.4750000000000014</c:v>
                </c:pt>
                <c:pt idx="2">
                  <c:v>2.8019999999999996</c:v>
                </c:pt>
                <c:pt idx="3">
                  <c:v>2.350999999999999</c:v>
                </c:pt>
                <c:pt idx="4">
                  <c:v>2.4990000000000023</c:v>
                </c:pt>
                <c:pt idx="5">
                  <c:v>2.298000000000002</c:v>
                </c:pt>
                <c:pt idx="6">
                  <c:v>1.7650000000000006</c:v>
                </c:pt>
                <c:pt idx="7">
                  <c:v>2.389000000000003</c:v>
                </c:pt>
                <c:pt idx="8">
                  <c:v>2.024000000000001</c:v>
                </c:pt>
                <c:pt idx="9">
                  <c:v>2.2249999999999943</c:v>
                </c:pt>
                <c:pt idx="10">
                  <c:v>1.9270000000000067</c:v>
                </c:pt>
                <c:pt idx="11">
                  <c:v>2.6799999999999926</c:v>
                </c:pt>
              </c:numCache>
            </c:numRef>
          </c:val>
        </c:ser>
        <c:ser>
          <c:idx val="2"/>
          <c:order val="3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3.114833333333333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1.0998333333333334</c:v>
                </c:pt>
              </c:numCache>
            </c:numRef>
          </c:val>
        </c:ser>
        <c:ser>
          <c:idx val="5"/>
          <c:order val="5"/>
          <c:tx>
            <c:v>AV-Vregen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2.3333333333333335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320520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095"/>
          <c:y val="0.2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0.495</cdr:y>
    </cdr:from>
    <cdr:to>
      <cdr:x>0.9025</cdr:x>
      <cdr:y>0.495</cdr:y>
    </cdr:to>
    <cdr:sp>
      <cdr:nvSpPr>
        <cdr:cNvPr id="1" name="Line 1"/>
        <cdr:cNvSpPr>
          <a:spLocks/>
        </cdr:cNvSpPr>
      </cdr:nvSpPr>
      <cdr:spPr>
        <a:xfrm flipH="1">
          <a:off x="600075" y="2828925"/>
          <a:ext cx="7791450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0.7685</cdr:y>
    </cdr:from>
    <cdr:to>
      <cdr:x>0.89925</cdr:x>
      <cdr:y>0.7685</cdr:y>
    </cdr:to>
    <cdr:sp>
      <cdr:nvSpPr>
        <cdr:cNvPr id="2" name="Line 3"/>
        <cdr:cNvSpPr>
          <a:spLocks/>
        </cdr:cNvSpPr>
      </cdr:nvSpPr>
      <cdr:spPr>
        <a:xfrm flipH="1">
          <a:off x="581025" y="4391025"/>
          <a:ext cx="7791450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0.59725</cdr:y>
    </cdr:from>
    <cdr:to>
      <cdr:x>0.89825</cdr:x>
      <cdr:y>0.59725</cdr:y>
    </cdr:to>
    <cdr:sp>
      <cdr:nvSpPr>
        <cdr:cNvPr id="3" name="Line 4"/>
        <cdr:cNvSpPr>
          <a:spLocks/>
        </cdr:cNvSpPr>
      </cdr:nvSpPr>
      <cdr:spPr>
        <a:xfrm>
          <a:off x="581025" y="3409950"/>
          <a:ext cx="7781925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F20" sqref="F20"/>
    </sheetView>
  </sheetViews>
  <sheetFormatPr defaultColWidth="9.140625" defaultRowHeight="12.75"/>
  <cols>
    <col min="3" max="3" width="9.140625" style="1" customWidth="1"/>
    <col min="7" max="7" width="12.003906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/>
      <c r="F4" s="1">
        <v>39.053</v>
      </c>
      <c r="G4" s="5">
        <v>220.143</v>
      </c>
      <c r="H4" s="5">
        <v>46.72</v>
      </c>
    </row>
    <row r="5" spans="2:8" ht="12.75">
      <c r="B5" s="3" t="s">
        <v>0</v>
      </c>
      <c r="C5" s="1">
        <f aca="true" t="shared" si="0" ref="C5:C16">F5-F4</f>
        <v>1.3620000000000019</v>
      </c>
      <c r="D5" s="1">
        <f aca="true" t="shared" si="1" ref="D5:D16">G5-G4-C5</f>
        <v>2.7439999999999927</v>
      </c>
      <c r="E5" s="1">
        <f aca="true" t="shared" si="2" ref="E5:E16">H5-H4</f>
        <v>2.5649999999999977</v>
      </c>
      <c r="F5" s="1">
        <v>40.415</v>
      </c>
      <c r="G5" s="1">
        <v>224.249</v>
      </c>
      <c r="H5" s="5">
        <v>49.285</v>
      </c>
    </row>
    <row r="6" spans="2:8" ht="12.75">
      <c r="B6" s="3" t="s">
        <v>1</v>
      </c>
      <c r="C6" s="1">
        <f t="shared" si="0"/>
        <v>1.0180000000000007</v>
      </c>
      <c r="D6" s="1">
        <f t="shared" si="1"/>
        <v>2.591000000000008</v>
      </c>
      <c r="E6" s="1">
        <f t="shared" si="2"/>
        <v>2.4750000000000014</v>
      </c>
      <c r="F6" s="1">
        <v>41.433</v>
      </c>
      <c r="G6" s="1">
        <v>227.858</v>
      </c>
      <c r="H6" s="5">
        <v>51.76</v>
      </c>
    </row>
    <row r="7" spans="2:8" ht="12.75">
      <c r="B7" s="3" t="s">
        <v>2</v>
      </c>
      <c r="C7" s="1">
        <f t="shared" si="0"/>
        <v>1.006999999999998</v>
      </c>
      <c r="D7" s="1">
        <f t="shared" si="1"/>
        <v>2.5820000000000007</v>
      </c>
      <c r="E7" s="1">
        <f t="shared" si="2"/>
        <v>2.8019999999999996</v>
      </c>
      <c r="F7" s="1">
        <v>42.44</v>
      </c>
      <c r="G7" s="1">
        <v>231.447</v>
      </c>
      <c r="H7" s="5">
        <v>54.562</v>
      </c>
    </row>
    <row r="8" spans="2:8" ht="12.75">
      <c r="B8" s="3" t="s">
        <v>3</v>
      </c>
      <c r="C8" s="1">
        <f t="shared" si="0"/>
        <v>1.091000000000001</v>
      </c>
      <c r="D8" s="1">
        <f t="shared" si="1"/>
        <v>3.5219999999999985</v>
      </c>
      <c r="E8" s="1">
        <f t="shared" si="2"/>
        <v>2.350999999999999</v>
      </c>
      <c r="F8" s="1">
        <v>43.531</v>
      </c>
      <c r="G8" s="1">
        <v>236.06</v>
      </c>
      <c r="H8" s="5">
        <v>56.913</v>
      </c>
    </row>
    <row r="9" spans="2:8" ht="12.75">
      <c r="B9" s="3" t="s">
        <v>4</v>
      </c>
      <c r="C9" s="1">
        <f t="shared" si="0"/>
        <v>1.149000000000001</v>
      </c>
      <c r="D9" s="1">
        <f t="shared" si="1"/>
        <v>3.3880000000000052</v>
      </c>
      <c r="E9" s="1">
        <f t="shared" si="2"/>
        <v>2.4990000000000023</v>
      </c>
      <c r="F9" s="1">
        <v>44.68</v>
      </c>
      <c r="G9" s="1">
        <v>240.597</v>
      </c>
      <c r="H9" s="5">
        <v>59.412</v>
      </c>
    </row>
    <row r="10" spans="2:8" ht="12.75">
      <c r="B10" s="3" t="s">
        <v>5</v>
      </c>
      <c r="C10" s="1">
        <f t="shared" si="0"/>
        <v>0.9699999999999989</v>
      </c>
      <c r="D10" s="1">
        <f t="shared" si="1"/>
        <v>2.772999999999996</v>
      </c>
      <c r="E10" s="1">
        <f t="shared" si="2"/>
        <v>2.298000000000002</v>
      </c>
      <c r="F10" s="1">
        <v>45.65</v>
      </c>
      <c r="G10" s="1">
        <v>244.34</v>
      </c>
      <c r="H10" s="5">
        <v>61.71</v>
      </c>
    </row>
    <row r="11" spans="2:8" ht="12.75">
      <c r="B11" s="3" t="s">
        <v>6</v>
      </c>
      <c r="C11" s="1">
        <f t="shared" si="0"/>
        <v>1.2100000000000009</v>
      </c>
      <c r="D11" s="1">
        <f t="shared" si="1"/>
        <v>5.994000000000007</v>
      </c>
      <c r="E11" s="1">
        <f t="shared" si="2"/>
        <v>1.7650000000000006</v>
      </c>
      <c r="F11" s="1">
        <v>46.86</v>
      </c>
      <c r="G11" s="1">
        <v>251.544</v>
      </c>
      <c r="H11" s="5">
        <v>63.475</v>
      </c>
    </row>
    <row r="12" spans="2:8" ht="12.75">
      <c r="B12" s="3" t="s">
        <v>7</v>
      </c>
      <c r="C12" s="1">
        <f t="shared" si="0"/>
        <v>1.1460000000000008</v>
      </c>
      <c r="D12" s="1">
        <f t="shared" si="1"/>
        <v>2.961999999999975</v>
      </c>
      <c r="E12" s="1">
        <f t="shared" si="2"/>
        <v>2.389000000000003</v>
      </c>
      <c r="F12" s="1">
        <v>48.006</v>
      </c>
      <c r="G12" s="1">
        <v>255.652</v>
      </c>
      <c r="H12" s="5">
        <v>65.864</v>
      </c>
    </row>
    <row r="13" spans="2:8" ht="12.75">
      <c r="B13" s="3" t="s">
        <v>8</v>
      </c>
      <c r="C13" s="1">
        <f t="shared" si="0"/>
        <v>0.8230000000000004</v>
      </c>
      <c r="D13" s="1">
        <f t="shared" si="1"/>
        <v>2.1380000000000123</v>
      </c>
      <c r="E13" s="1">
        <f t="shared" si="2"/>
        <v>2.024000000000001</v>
      </c>
      <c r="F13" s="1">
        <v>48.829</v>
      </c>
      <c r="G13" s="1">
        <v>258.613</v>
      </c>
      <c r="H13" s="5">
        <v>67.888</v>
      </c>
    </row>
    <row r="14" spans="2:8" ht="12.75">
      <c r="B14" s="3" t="s">
        <v>9</v>
      </c>
      <c r="C14" s="1">
        <f t="shared" si="0"/>
        <v>1.1280000000000001</v>
      </c>
      <c r="D14" s="1">
        <f t="shared" si="1"/>
        <v>2.785000000000011</v>
      </c>
      <c r="E14" s="1">
        <f t="shared" si="2"/>
        <v>2.2249999999999943</v>
      </c>
      <c r="F14" s="1">
        <v>49.957</v>
      </c>
      <c r="G14" s="1">
        <v>262.526</v>
      </c>
      <c r="H14" s="5">
        <v>70.113</v>
      </c>
    </row>
    <row r="15" spans="2:8" ht="12.75">
      <c r="B15" s="3" t="s">
        <v>10</v>
      </c>
      <c r="C15" s="1">
        <f t="shared" si="0"/>
        <v>1.3279999999999959</v>
      </c>
      <c r="D15" s="1">
        <f t="shared" si="1"/>
        <v>2.6419999999999746</v>
      </c>
      <c r="E15" s="1">
        <f t="shared" si="2"/>
        <v>1.9270000000000067</v>
      </c>
      <c r="F15" s="1">
        <v>51.285</v>
      </c>
      <c r="G15" s="1">
        <v>266.496</v>
      </c>
      <c r="H15" s="5">
        <v>72.04</v>
      </c>
    </row>
    <row r="16" spans="2:8" ht="12.75">
      <c r="B16" s="3" t="s">
        <v>11</v>
      </c>
      <c r="C16" s="1">
        <f t="shared" si="0"/>
        <v>0.9660000000000011</v>
      </c>
      <c r="D16" s="1">
        <f t="shared" si="1"/>
        <v>3.257000000000012</v>
      </c>
      <c r="E16" s="1">
        <f t="shared" si="2"/>
        <v>2.6799999999999926</v>
      </c>
      <c r="F16" s="1">
        <v>52.251</v>
      </c>
      <c r="G16" s="1">
        <v>270.719</v>
      </c>
      <c r="H16" s="5">
        <v>74.72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13.198</v>
      </c>
      <c r="D18" s="1">
        <f>SUM(D5:D16)</f>
        <v>37.37799999999999</v>
      </c>
      <c r="E18" s="1">
        <f>SUM(E5:E16)</f>
        <v>28</v>
      </c>
      <c r="F18" s="1">
        <f>F16-F4</f>
        <v>13.198</v>
      </c>
      <c r="G18" s="1">
        <f>G16-G4</f>
        <v>50.57599999999999</v>
      </c>
      <c r="H18" s="5">
        <f>H16-H4</f>
        <v>28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1.0998333333333334</v>
      </c>
      <c r="D20" s="1">
        <f>AVERAGE(D5:D16)</f>
        <v>3.114833333333333</v>
      </c>
      <c r="E20" s="1">
        <f>AVERAGE(E5:E16)</f>
        <v>2.3333333333333335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2009-08-02T12:04:24Z</cp:lastPrinted>
  <dcterms:created xsi:type="dcterms:W3CDTF">2001-07-02T21:23:15Z</dcterms:created>
  <dcterms:modified xsi:type="dcterms:W3CDTF">2011-01-03T11:03:16Z</dcterms:modified>
  <cp:category/>
  <cp:version/>
  <cp:contentType/>
  <cp:contentStatus/>
</cp:coreProperties>
</file>