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08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<sst xmlns="http://schemas.openxmlformats.org/spreadsheetml/2006/main" count="22" uniqueCount="21">
  <si>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</si>
  <si>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</si>
  <si>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</si>
  <si>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</si>
  <si>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</si>
  <si>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</si>
  <si>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</si>
  <si>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</si>
  <si>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</si>
  <si>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</si>
  <si>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</si>
  <si>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</si>
  <si>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</si>
  <si>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</si>
  <si>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</si>
  <si>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</si>
  <si>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</si>
  <si>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</si>
  <si>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</si>
  <si>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</si>
  <si>
    <t>6,552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</si>
</sst>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KOUD/WARM/WATER VERBRUIK IN 2008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1275"/>
          <c:w val="0.8657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5.6899999999999995</c:v>
                </c:pt>
                <c:pt idx="1">
                  <c:v>4.368999999999998</c:v>
                </c:pt>
                <c:pt idx="2">
                  <c:v>5.40900000000001</c:v>
                </c:pt>
                <c:pt idx="3">
                  <c:v>5.727999999999994</c:v>
                </c:pt>
                <c:pt idx="4">
                  <c:v>6.301000000000002</c:v>
                </c:pt>
                <c:pt idx="5">
                  <c:v>5.200999999999983</c:v>
                </c:pt>
                <c:pt idx="6">
                  <c:v>2.9870000000000054</c:v>
                </c:pt>
                <c:pt idx="7">
                  <c:v>2.9450000000000074</c:v>
                </c:pt>
                <c:pt idx="8">
                  <c:v>3.614999999999995</c:v>
                </c:pt>
                <c:pt idx="9">
                  <c:v>2.6549999999999976</c:v>
                </c:pt>
                <c:pt idx="10">
                  <c:v>2.430000000000014</c:v>
                </c:pt>
                <c:pt idx="11">
                  <c:v>2.697999999999997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1.1399999999999988</c:v>
                </c:pt>
                <c:pt idx="1">
                  <c:v>1.08</c:v>
                </c:pt>
                <c:pt idx="2">
                  <c:v>1.022000000000002</c:v>
                </c:pt>
                <c:pt idx="3">
                  <c:v>1.293999999999997</c:v>
                </c:pt>
                <c:pt idx="4">
                  <c:v>0.9260000000000019</c:v>
                </c:pt>
                <c:pt idx="5">
                  <c:v>0.8790000000000013</c:v>
                </c:pt>
                <c:pt idx="6">
                  <c:v>0.8409999999999975</c:v>
                </c:pt>
                <c:pt idx="7">
                  <c:v>0.902000000000001</c:v>
                </c:pt>
                <c:pt idx="8">
                  <c:v>1.097999999999999</c:v>
                </c:pt>
                <c:pt idx="9">
                  <c:v>0.9520000000000017</c:v>
                </c:pt>
                <c:pt idx="10">
                  <c:v>1.0730000000000004</c:v>
                </c:pt>
                <c:pt idx="11">
                  <c:v>1.1459999999999972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3.051</c:v>
                </c:pt>
                <c:pt idx="7">
                  <c:v>3.5009999999999994</c:v>
                </c:pt>
                <c:pt idx="8">
                  <c:v>2.9000000000000004</c:v>
                </c:pt>
                <c:pt idx="9">
                  <c:v>2.1739999999999995</c:v>
                </c:pt>
                <c:pt idx="10">
                  <c:v>2.923</c:v>
                </c:pt>
                <c:pt idx="11">
                  <c:v>2.9460000000000015</c:v>
                </c:pt>
              </c:numCache>
            </c:numRef>
          </c:val>
        </c:ser>
        <c:ser>
          <c:idx val="2"/>
          <c:order val="3"/>
          <c:tx>
            <c:v>AV-Vkoud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4.1690000000000005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1.0294166666666664</c:v>
                </c:pt>
              </c:numCache>
            </c:numRef>
          </c:val>
        </c:ser>
        <c:ser>
          <c:idx val="5"/>
          <c:order val="5"/>
          <c:tx>
            <c:v>AV-Vregen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2.9158333333333335</c:v>
                </c:pt>
              </c:numCache>
            </c:numRef>
          </c:val>
        </c:ser>
        <c:axId val="45050091"/>
        <c:axId val="2797636"/>
      </c:barChart>
      <c:catAx>
        <c:axId val="450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5050091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095"/>
          <c:y val="0.21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0.49725</cdr:y>
    </cdr:from>
    <cdr:to>
      <cdr:x>0.899</cdr:x>
      <cdr:y>0.49725</cdr:y>
    </cdr:to>
    <cdr:sp>
      <cdr:nvSpPr>
        <cdr:cNvPr id="1" name="Line 1"/>
        <cdr:cNvSpPr>
          <a:spLocks/>
        </cdr:cNvSpPr>
      </cdr:nvSpPr>
      <cdr:spPr>
        <a:xfrm flipH="1">
          <a:off x="590550" y="2847975"/>
          <a:ext cx="7772400" cy="0"/>
        </a:xfrm>
        <a:prstGeom prst="line">
          <a:avLst/>
        </a:prstGeom>
        <a:noFill/>
        <a:ln w="31750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0.79975</cdr:y>
    </cdr:from>
    <cdr:to>
      <cdr:x>0.89875</cdr:x>
      <cdr:y>0.79975</cdr:y>
    </cdr:to>
    <cdr:sp>
      <cdr:nvSpPr>
        <cdr:cNvPr id="2" name="Line 3"/>
        <cdr:cNvSpPr>
          <a:spLocks/>
        </cdr:cNvSpPr>
      </cdr:nvSpPr>
      <cdr:spPr>
        <a:xfrm flipH="1">
          <a:off x="581025" y="4591050"/>
          <a:ext cx="778192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0.61875</cdr:y>
    </cdr:from>
    <cdr:to>
      <cdr:x>0.8975</cdr:x>
      <cdr:y>0.61875</cdr:y>
    </cdr:to>
    <cdr:sp>
      <cdr:nvSpPr>
        <cdr:cNvPr id="3" name="Line 4"/>
        <cdr:cNvSpPr>
          <a:spLocks/>
        </cdr:cNvSpPr>
      </cdr:nvSpPr>
      <cdr:spPr>
        <a:xfrm>
          <a:off x="581025" y="3552825"/>
          <a:ext cx="7772400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E16" sqref="E16"/>
    </sheetView>
  </sheetViews>
  <sheetFormatPr defaultColWidth="9.140625" defaultRowHeight="12.75"/>
  <cols>
    <col min="3" max="3" width="9.140625" style="1" customWidth="1"/>
    <col min="7" max="7" width="12.003906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>
        <v>0</v>
      </c>
      <c r="F4" s="1">
        <v>14.768</v>
      </c>
      <c r="G4" s="1">
        <v>110.721</v>
      </c>
      <c r="H4" s="7">
        <v>0</v>
      </c>
    </row>
    <row r="5" spans="2:8" ht="12.75">
      <c r="B5" s="3" t="s">
        <v>0</v>
      </c>
      <c r="C5" s="1">
        <f aca="true" t="shared" si="0" ref="C5:C16">F5-F4</f>
        <v>1.1399999999999988</v>
      </c>
      <c r="D5" s="1">
        <f aca="true" t="shared" si="1" ref="D5:D16">G5-G4-C5</f>
        <v>5.6899999999999995</v>
      </c>
      <c r="E5" s="1">
        <v>0</v>
      </c>
      <c r="F5" s="1">
        <v>15.908</v>
      </c>
      <c r="G5" s="1">
        <v>117.551</v>
      </c>
      <c r="H5" s="5">
        <v>0</v>
      </c>
    </row>
    <row r="6" spans="2:8" ht="12.75">
      <c r="B6" s="3" t="s">
        <v>1</v>
      </c>
      <c r="C6" s="1">
        <f t="shared" si="0"/>
        <v>1.08</v>
      </c>
      <c r="D6" s="1">
        <f t="shared" si="1"/>
        <v>4.368999999999998</v>
      </c>
      <c r="E6" s="1">
        <v>0</v>
      </c>
      <c r="F6" s="1">
        <v>16.988</v>
      </c>
      <c r="G6" s="1">
        <v>123</v>
      </c>
      <c r="H6" s="5">
        <v>0</v>
      </c>
    </row>
    <row r="7" spans="2:8" ht="12.75">
      <c r="B7" s="3" t="s">
        <v>2</v>
      </c>
      <c r="C7" s="1">
        <f t="shared" si="0"/>
        <v>1.022000000000002</v>
      </c>
      <c r="D7" s="1">
        <f t="shared" si="1"/>
        <v>5.40900000000001</v>
      </c>
      <c r="E7" s="1">
        <v>0</v>
      </c>
      <c r="F7" s="1">
        <v>18.01</v>
      </c>
      <c r="G7" s="1">
        <v>129.431</v>
      </c>
      <c r="H7" s="5">
        <v>0</v>
      </c>
    </row>
    <row r="8" spans="2:8" ht="12.75">
      <c r="B8" s="3" t="s">
        <v>3</v>
      </c>
      <c r="C8" s="1">
        <f t="shared" si="0"/>
        <v>1.293999999999997</v>
      </c>
      <c r="D8" s="1">
        <f t="shared" si="1"/>
        <v>5.727999999999994</v>
      </c>
      <c r="E8" s="1">
        <v>0</v>
      </c>
      <c r="F8" s="1">
        <v>19.304</v>
      </c>
      <c r="G8" s="1">
        <v>136.453</v>
      </c>
      <c r="H8" s="5">
        <v>0</v>
      </c>
    </row>
    <row r="9" spans="2:8" ht="12.75">
      <c r="B9" s="3" t="s">
        <v>4</v>
      </c>
      <c r="C9" s="1">
        <f t="shared" si="0"/>
        <v>0.9260000000000019</v>
      </c>
      <c r="D9" s="1">
        <f t="shared" si="1"/>
        <v>6.301000000000002</v>
      </c>
      <c r="E9" s="1">
        <v>0</v>
      </c>
      <c r="F9" s="1">
        <v>20.23</v>
      </c>
      <c r="G9" s="1">
        <v>143.68</v>
      </c>
      <c r="H9" s="5">
        <v>0</v>
      </c>
    </row>
    <row r="10" spans="2:8" ht="12.75">
      <c r="B10" s="3" t="s">
        <v>5</v>
      </c>
      <c r="C10" s="1">
        <f t="shared" si="0"/>
        <v>0.8790000000000013</v>
      </c>
      <c r="D10" s="1">
        <f t="shared" si="1"/>
        <v>5.200999999999983</v>
      </c>
      <c r="E10" s="1">
        <v>0</v>
      </c>
      <c r="F10" s="1">
        <v>21.109</v>
      </c>
      <c r="G10" s="1">
        <v>149.76</v>
      </c>
      <c r="H10" s="5">
        <v>0</v>
      </c>
    </row>
    <row r="11" spans="2:8" ht="12.75">
      <c r="B11" s="3" t="s">
        <v>6</v>
      </c>
      <c r="C11" s="1">
        <f t="shared" si="0"/>
        <v>0.8409999999999975</v>
      </c>
      <c r="D11" s="1">
        <f t="shared" si="1"/>
        <v>2.9870000000000054</v>
      </c>
      <c r="E11" s="1">
        <f>H11-H10</f>
        <v>3.051</v>
      </c>
      <c r="F11" s="1">
        <v>21.95</v>
      </c>
      <c r="G11" s="1">
        <v>153.588</v>
      </c>
      <c r="H11" s="5">
        <v>3.051</v>
      </c>
    </row>
    <row r="12" spans="2:8" ht="12.75">
      <c r="B12" s="3" t="s">
        <v>7</v>
      </c>
      <c r="C12" s="1">
        <f t="shared" si="0"/>
        <v>0.902000000000001</v>
      </c>
      <c r="D12" s="1">
        <f t="shared" si="1"/>
        <v>2.9450000000000074</v>
      </c>
      <c r="E12" s="1">
        <f>H12-H11</f>
        <v>3.5009999999999994</v>
      </c>
      <c r="F12" s="1">
        <v>22.852</v>
      </c>
      <c r="G12" s="5">
        <v>157.435</v>
      </c>
      <c r="H12" s="5" t="s">
        <v>20</v>
      </c>
    </row>
    <row r="13" spans="2:8" ht="12.75">
      <c r="B13" s="3" t="s">
        <v>8</v>
      </c>
      <c r="C13" s="1">
        <f t="shared" si="0"/>
        <v>1.097999999999999</v>
      </c>
      <c r="D13" s="1">
        <f t="shared" si="1"/>
        <v>3.614999999999995</v>
      </c>
      <c r="E13" s="1">
        <f>H13-H12</f>
        <v>2.9000000000000004</v>
      </c>
      <c r="F13" s="1">
        <v>23.95</v>
      </c>
      <c r="G13" s="5">
        <v>162.148</v>
      </c>
      <c r="H13" s="5">
        <v>9.452</v>
      </c>
    </row>
    <row r="14" spans="2:8" ht="12.75">
      <c r="B14" s="3" t="s">
        <v>9</v>
      </c>
      <c r="C14" s="1">
        <f t="shared" si="0"/>
        <v>0.9520000000000017</v>
      </c>
      <c r="D14" s="1">
        <f t="shared" si="1"/>
        <v>2.6549999999999976</v>
      </c>
      <c r="E14" s="1">
        <f>H14-H13</f>
        <v>2.1739999999999995</v>
      </c>
      <c r="F14" s="1">
        <v>24.902</v>
      </c>
      <c r="G14" s="5">
        <v>165.755</v>
      </c>
      <c r="H14" s="5">
        <v>11.626</v>
      </c>
    </row>
    <row r="15" spans="2:8" ht="12.75">
      <c r="B15" s="3" t="s">
        <v>10</v>
      </c>
      <c r="C15" s="1">
        <f t="shared" si="0"/>
        <v>1.0730000000000004</v>
      </c>
      <c r="D15" s="1">
        <f t="shared" si="1"/>
        <v>2.430000000000014</v>
      </c>
      <c r="E15" s="1">
        <f>H15-H14</f>
        <v>2.923</v>
      </c>
      <c r="F15" s="1">
        <v>25.975</v>
      </c>
      <c r="G15" s="5">
        <v>169.258</v>
      </c>
      <c r="H15" s="5">
        <v>14.549</v>
      </c>
    </row>
    <row r="16" spans="2:8" ht="12.75">
      <c r="B16" s="3" t="s">
        <v>11</v>
      </c>
      <c r="C16" s="1">
        <f t="shared" si="0"/>
        <v>1.1459999999999972</v>
      </c>
      <c r="D16" s="1">
        <f t="shared" si="1"/>
        <v>2.697999999999997</v>
      </c>
      <c r="E16" s="1">
        <f>H16-H15</f>
        <v>2.9460000000000015</v>
      </c>
      <c r="F16" s="1">
        <v>27.121</v>
      </c>
      <c r="G16" s="5">
        <v>173.102</v>
      </c>
      <c r="H16" s="5">
        <v>17.495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12.352999999999998</v>
      </c>
      <c r="D18" s="1">
        <f>SUM(D5:D16)</f>
        <v>50.028000000000006</v>
      </c>
      <c r="E18" s="1">
        <f>SUM(E11:E16)</f>
        <v>17.495</v>
      </c>
      <c r="F18" s="1">
        <f>F16-F4</f>
        <v>12.352999999999998</v>
      </c>
      <c r="G18" s="1">
        <f>G16-G4</f>
        <v>62.381</v>
      </c>
      <c r="H18" s="5">
        <f>H16-H4</f>
        <v>17.495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1.0294166666666664</v>
      </c>
      <c r="D20" s="1">
        <f>AVERAGE(D5:D16)</f>
        <v>4.1690000000000005</v>
      </c>
      <c r="E20" s="1">
        <f>AVERAGE(E11:E16)</f>
        <v>2.9158333333333335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cp:lastPrinted>2009-01-01T11:58:13Z</cp:lastPrinted>
  <dcterms:created xsi:type="dcterms:W3CDTF">2001-07-02T21:23:15Z</dcterms:created>
  <dcterms:modified xsi:type="dcterms:W3CDTF">2009-01-01T12:03:01Z</dcterms:modified>
  <cp:category/>
  <cp:version/>
  <cp:contentType/>
  <cp:contentStatus/>
</cp:coreProperties>
</file>